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<sst xmlns="http://schemas.openxmlformats.org/spreadsheetml/2006/main" count="197" uniqueCount="114">
  <si>
    <t>河南艺术职业学院2017年公开招聘工作人员考试成绩汇总表</t>
  </si>
  <si>
    <t>专业或岗位</t>
  </si>
  <si>
    <t>姓名</t>
  </si>
  <si>
    <t>性别</t>
  </si>
  <si>
    <t>笔试成绩</t>
  </si>
  <si>
    <t>面试成绩</t>
  </si>
  <si>
    <t>面试成绩×60%</t>
  </si>
  <si>
    <t>总成绩</t>
  </si>
  <si>
    <t>备注</t>
  </si>
  <si>
    <t>钢琴表演</t>
  </si>
  <si>
    <t>李萌</t>
  </si>
  <si>
    <t>女</t>
  </si>
  <si>
    <t>李媚佳</t>
  </si>
  <si>
    <t>张莺歌</t>
  </si>
  <si>
    <t>加珊</t>
  </si>
  <si>
    <t>环境与艺术设计</t>
  </si>
  <si>
    <t>张梦甜</t>
  </si>
  <si>
    <t>李俊</t>
  </si>
  <si>
    <t>段静鹏</t>
  </si>
  <si>
    <t>男</t>
  </si>
  <si>
    <t>王钊</t>
  </si>
  <si>
    <t>马克思主义理论</t>
  </si>
  <si>
    <t>王小业</t>
  </si>
  <si>
    <t>夏玉杰</t>
  </si>
  <si>
    <t>岳雪</t>
  </si>
  <si>
    <t>思想政治教育</t>
  </si>
  <si>
    <t>高艳</t>
  </si>
  <si>
    <t>王红利</t>
  </si>
  <si>
    <t>陈新进</t>
  </si>
  <si>
    <t>王伟伟</t>
  </si>
  <si>
    <t>体育学</t>
  </si>
  <si>
    <t>李鹏飞</t>
  </si>
  <si>
    <t>刘睿博</t>
  </si>
  <si>
    <t>曹韦华</t>
  </si>
  <si>
    <t>网络与新媒体</t>
  </si>
  <si>
    <t>封帅博</t>
  </si>
  <si>
    <t>专业核销</t>
  </si>
  <si>
    <t>王杏</t>
  </si>
  <si>
    <t>许耀</t>
  </si>
  <si>
    <t>文化产业管理</t>
  </si>
  <si>
    <t>李贺</t>
  </si>
  <si>
    <t>朱英诚</t>
  </si>
  <si>
    <t>赵梦蝶</t>
  </si>
  <si>
    <t>舞蹈表演（民间舞）</t>
  </si>
  <si>
    <t>陈玥玓</t>
  </si>
  <si>
    <t>司龙秀</t>
  </si>
  <si>
    <t>陈岩</t>
  </si>
  <si>
    <t>戏剧与影视学或电影理论与实践（制作技术）</t>
  </si>
  <si>
    <t>徐恒伟</t>
  </si>
  <si>
    <t>刘影</t>
  </si>
  <si>
    <t>陈晓彬</t>
  </si>
  <si>
    <t>戏曲导演</t>
  </si>
  <si>
    <t>李晓</t>
  </si>
  <si>
    <t>高天翔</t>
  </si>
  <si>
    <t>莘风凯</t>
  </si>
  <si>
    <t>戏曲形体教育或戏曲表演</t>
  </si>
  <si>
    <t>王前</t>
  </si>
  <si>
    <t>王亚博</t>
  </si>
  <si>
    <t>赵迎迎</t>
  </si>
  <si>
    <t>艺术设计（景观园林设计专业）</t>
  </si>
  <si>
    <t>曲进</t>
  </si>
  <si>
    <t>车晓璐</t>
  </si>
  <si>
    <t>杜无名</t>
  </si>
  <si>
    <t>张露丹</t>
  </si>
  <si>
    <t>艺术学 （油画专业）</t>
  </si>
  <si>
    <t>原佳瑞</t>
  </si>
  <si>
    <t>赵世杰</t>
  </si>
  <si>
    <t>杨鹏</t>
  </si>
  <si>
    <t>音乐表演与教学或音乐表演（唢呐专业）</t>
  </si>
  <si>
    <t>张龙</t>
  </si>
  <si>
    <t>郭聪</t>
  </si>
  <si>
    <t>陈福伟</t>
  </si>
  <si>
    <t>英语</t>
  </si>
  <si>
    <t>刘天棋</t>
  </si>
  <si>
    <t>李璐</t>
  </si>
  <si>
    <t>张文静</t>
  </si>
  <si>
    <t>哲学或汉语言文学</t>
  </si>
  <si>
    <t>王菁</t>
  </si>
  <si>
    <t>赵晓旭</t>
  </si>
  <si>
    <t>韩跃通</t>
  </si>
  <si>
    <t>辅导员</t>
  </si>
  <si>
    <t>叶婷婷</t>
  </si>
  <si>
    <t>徐菁</t>
  </si>
  <si>
    <t>娄琪</t>
  </si>
  <si>
    <t>张俊飞</t>
  </si>
  <si>
    <t>蒋位哲</t>
  </si>
  <si>
    <t>乔庆红</t>
  </si>
  <si>
    <t>徐培芳</t>
  </si>
  <si>
    <t>马苑馨</t>
  </si>
  <si>
    <t>涂田静</t>
  </si>
  <si>
    <t>吴洪疆</t>
  </si>
  <si>
    <t>刘鉴峰</t>
  </si>
  <si>
    <t>尧瑶</t>
  </si>
  <si>
    <t>禹广乐</t>
  </si>
  <si>
    <t>魏双双</t>
  </si>
  <si>
    <t>张义杰</t>
  </si>
  <si>
    <t>王艳慧</t>
  </si>
  <si>
    <t>尚静云</t>
  </si>
  <si>
    <t>徐孟娟</t>
  </si>
  <si>
    <t>孔晓聃</t>
  </si>
  <si>
    <t>王威</t>
  </si>
  <si>
    <t>万锦祥</t>
  </si>
  <si>
    <t>魏惠琴</t>
  </si>
  <si>
    <t>武秋莉</t>
  </si>
  <si>
    <t>王田甜</t>
  </si>
  <si>
    <t>陈科宏</t>
  </si>
  <si>
    <t>徐济坤</t>
  </si>
  <si>
    <t>王沛沛</t>
  </si>
  <si>
    <t>刘婧</t>
  </si>
  <si>
    <t>赵子菲</t>
  </si>
  <si>
    <t>成林</t>
  </si>
  <si>
    <t>刘芳</t>
  </si>
  <si>
    <t>岳云鹏</t>
  </si>
  <si>
    <t>笔试成绩×40%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</si>
</sst>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4" fillId="12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4" borderId="7" applyNumberFormat="0" applyAlignment="0" applyProtection="0"/>
    <xf numFmtId="0" fontId="18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9" xfId="0" applyFont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SheetLayoutView="100" workbookViewId="0" topLeftCell="A1">
      <selection activeCell="I21" sqref="I21:I23"/>
    </sheetView>
  </sheetViews>
  <sheetFormatPr defaultColWidth="9.00390625" defaultRowHeight="13.5"/>
  <cols>
    <col min="1" max="1" width="13.50390625" style="1" customWidth="1"/>
    <col min="2" max="2" width="8.125" style="1" customWidth="1"/>
    <col min="3" max="3" width="5.00390625" style="1" customWidth="1"/>
    <col min="4" max="4" width="9.50390625" style="7" customWidth="1"/>
    <col min="5" max="5" width="12.75390625" style="7" customWidth="1"/>
    <col min="6" max="6" width="10.125" style="1" customWidth="1"/>
    <col min="7" max="7" width="13.50390625" style="1" customWidth="1"/>
    <col min="8" max="8" width="8.25390625" style="1" customWidth="1"/>
    <col min="9" max="9" width="10.75390625" style="1" customWidth="1"/>
    <col min="10" max="16384" width="9.00390625" style="1" customWidth="1"/>
  </cols>
  <sheetData>
    <row r="1" spans="1:9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113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s="7" customFormat="1" ht="15" customHeight="1">
      <c r="A3" s="9" t="s">
        <v>9</v>
      </c>
      <c r="B3" s="5" t="s">
        <v>10</v>
      </c>
      <c r="C3" s="5" t="s">
        <v>11</v>
      </c>
      <c r="D3" s="5">
        <v>69</v>
      </c>
      <c r="E3" s="5">
        <f>D3*0.4</f>
        <v>27.6</v>
      </c>
      <c r="F3" s="5">
        <v>94</v>
      </c>
      <c r="G3" s="5">
        <f>F3*0.6</f>
        <v>56.4</v>
      </c>
      <c r="H3" s="5">
        <f>E3+G3</f>
        <v>84</v>
      </c>
      <c r="I3" s="6"/>
    </row>
    <row r="4" spans="1:9" s="7" customFormat="1" ht="15" customHeight="1">
      <c r="A4" s="9"/>
      <c r="B4" s="5" t="s">
        <v>12</v>
      </c>
      <c r="C4" s="5" t="s">
        <v>11</v>
      </c>
      <c r="D4" s="5">
        <v>66</v>
      </c>
      <c r="E4" s="5">
        <f aca="true" t="shared" si="0" ref="E4:E35">D4*0.4</f>
        <v>26.4</v>
      </c>
      <c r="F4" s="5">
        <v>88.33</v>
      </c>
      <c r="G4" s="5">
        <f aca="true" t="shared" si="1" ref="G4:G35">F4*0.6</f>
        <v>52.998</v>
      </c>
      <c r="H4" s="5">
        <f aca="true" t="shared" si="2" ref="H4:H16">E4+G4</f>
        <v>79.398</v>
      </c>
      <c r="I4" s="6"/>
    </row>
    <row r="5" spans="1:9" s="7" customFormat="1" ht="15" customHeight="1">
      <c r="A5" s="9"/>
      <c r="B5" s="5" t="s">
        <v>13</v>
      </c>
      <c r="C5" s="5" t="s">
        <v>11</v>
      </c>
      <c r="D5" s="5">
        <v>66</v>
      </c>
      <c r="E5" s="5">
        <f t="shared" si="0"/>
        <v>26.4</v>
      </c>
      <c r="F5" s="5">
        <v>87.33</v>
      </c>
      <c r="G5" s="5">
        <f t="shared" si="1"/>
        <v>52.398</v>
      </c>
      <c r="H5" s="5">
        <f t="shared" si="2"/>
        <v>78.798</v>
      </c>
      <c r="I5" s="6"/>
    </row>
    <row r="6" spans="1:9" s="7" customFormat="1" ht="15" customHeight="1">
      <c r="A6" s="9"/>
      <c r="B6" s="5" t="s">
        <v>14</v>
      </c>
      <c r="C6" s="5" t="s">
        <v>11</v>
      </c>
      <c r="D6" s="5">
        <v>66</v>
      </c>
      <c r="E6" s="5">
        <f t="shared" si="0"/>
        <v>26.4</v>
      </c>
      <c r="F6" s="5">
        <v>87.33</v>
      </c>
      <c r="G6" s="5">
        <f t="shared" si="1"/>
        <v>52.398</v>
      </c>
      <c r="H6" s="5">
        <f t="shared" si="2"/>
        <v>78.798</v>
      </c>
      <c r="I6" s="6"/>
    </row>
    <row r="7" spans="1:9" s="7" customFormat="1" ht="15" customHeight="1">
      <c r="A7" s="9" t="s">
        <v>15</v>
      </c>
      <c r="B7" s="5" t="s">
        <v>16</v>
      </c>
      <c r="C7" s="5" t="s">
        <v>11</v>
      </c>
      <c r="D7" s="5">
        <v>82</v>
      </c>
      <c r="E7" s="5">
        <f t="shared" si="0"/>
        <v>32.8</v>
      </c>
      <c r="F7" s="5">
        <v>89.93</v>
      </c>
      <c r="G7" s="5">
        <f t="shared" si="1"/>
        <v>53.958</v>
      </c>
      <c r="H7" s="5">
        <f t="shared" si="2"/>
        <v>86.758</v>
      </c>
      <c r="I7" s="6"/>
    </row>
    <row r="8" spans="1:9" s="7" customFormat="1" ht="15" customHeight="1">
      <c r="A8" s="9"/>
      <c r="B8" s="5" t="s">
        <v>17</v>
      </c>
      <c r="C8" s="5" t="s">
        <v>11</v>
      </c>
      <c r="D8" s="5">
        <v>72</v>
      </c>
      <c r="E8" s="5">
        <f t="shared" si="0"/>
        <v>28.8</v>
      </c>
      <c r="F8" s="5">
        <v>85.6</v>
      </c>
      <c r="G8" s="5">
        <f t="shared" si="1"/>
        <v>51.36</v>
      </c>
      <c r="H8" s="5">
        <f t="shared" si="2"/>
        <v>80.16</v>
      </c>
      <c r="I8" s="6"/>
    </row>
    <row r="9" spans="1:9" s="7" customFormat="1" ht="15" customHeight="1">
      <c r="A9" s="9"/>
      <c r="B9" s="5" t="s">
        <v>18</v>
      </c>
      <c r="C9" s="5" t="s">
        <v>19</v>
      </c>
      <c r="D9" s="5">
        <v>65</v>
      </c>
      <c r="E9" s="5">
        <f t="shared" si="0"/>
        <v>26</v>
      </c>
      <c r="F9" s="5">
        <v>89</v>
      </c>
      <c r="G9" s="5">
        <f t="shared" si="1"/>
        <v>53.4</v>
      </c>
      <c r="H9" s="5">
        <f t="shared" si="2"/>
        <v>79.4</v>
      </c>
      <c r="I9" s="6"/>
    </row>
    <row r="10" spans="1:9" s="7" customFormat="1" ht="15" customHeight="1">
      <c r="A10" s="9"/>
      <c r="B10" s="5" t="s">
        <v>20</v>
      </c>
      <c r="C10" s="5" t="s">
        <v>19</v>
      </c>
      <c r="D10" s="5">
        <v>65</v>
      </c>
      <c r="E10" s="5">
        <f t="shared" si="0"/>
        <v>26</v>
      </c>
      <c r="F10" s="5">
        <v>87.6</v>
      </c>
      <c r="G10" s="5">
        <f t="shared" si="1"/>
        <v>52.56</v>
      </c>
      <c r="H10" s="5">
        <f t="shared" si="2"/>
        <v>78.56</v>
      </c>
      <c r="I10" s="6"/>
    </row>
    <row r="11" spans="1:9" s="7" customFormat="1" ht="15" customHeight="1">
      <c r="A11" s="9" t="s">
        <v>21</v>
      </c>
      <c r="B11" s="5" t="s">
        <v>22</v>
      </c>
      <c r="C11" s="5" t="s">
        <v>19</v>
      </c>
      <c r="D11" s="5">
        <v>66</v>
      </c>
      <c r="E11" s="5">
        <f t="shared" si="0"/>
        <v>26.4</v>
      </c>
      <c r="F11" s="5">
        <v>91</v>
      </c>
      <c r="G11" s="5">
        <f t="shared" si="1"/>
        <v>54.6</v>
      </c>
      <c r="H11" s="5">
        <f t="shared" si="2"/>
        <v>81</v>
      </c>
      <c r="I11" s="6"/>
    </row>
    <row r="12" spans="1:9" s="7" customFormat="1" ht="15" customHeight="1">
      <c r="A12" s="9"/>
      <c r="B12" s="5" t="s">
        <v>23</v>
      </c>
      <c r="C12" s="5" t="s">
        <v>11</v>
      </c>
      <c r="D12" s="5">
        <v>67</v>
      </c>
      <c r="E12" s="5">
        <f t="shared" si="0"/>
        <v>26.8</v>
      </c>
      <c r="F12" s="5">
        <v>89.67</v>
      </c>
      <c r="G12" s="5">
        <f t="shared" si="1"/>
        <v>53.802</v>
      </c>
      <c r="H12" s="5">
        <f t="shared" si="2"/>
        <v>80.602</v>
      </c>
      <c r="I12" s="6"/>
    </row>
    <row r="13" spans="1:9" s="7" customFormat="1" ht="15" customHeight="1">
      <c r="A13" s="9"/>
      <c r="B13" s="5" t="s">
        <v>24</v>
      </c>
      <c r="C13" s="5" t="s">
        <v>11</v>
      </c>
      <c r="D13" s="5">
        <v>70</v>
      </c>
      <c r="E13" s="5">
        <f t="shared" si="0"/>
        <v>28</v>
      </c>
      <c r="F13" s="5">
        <v>84.33</v>
      </c>
      <c r="G13" s="5">
        <f t="shared" si="1"/>
        <v>50.598</v>
      </c>
      <c r="H13" s="5">
        <f t="shared" si="2"/>
        <v>78.598</v>
      </c>
      <c r="I13" s="6"/>
    </row>
    <row r="14" spans="1:9" s="7" customFormat="1" ht="15" customHeight="1">
      <c r="A14" s="9" t="s">
        <v>25</v>
      </c>
      <c r="B14" s="5" t="s">
        <v>26</v>
      </c>
      <c r="C14" s="5" t="s">
        <v>11</v>
      </c>
      <c r="D14" s="5">
        <v>74</v>
      </c>
      <c r="E14" s="5">
        <f t="shared" si="0"/>
        <v>29.6</v>
      </c>
      <c r="F14" s="5">
        <v>87.67</v>
      </c>
      <c r="G14" s="5">
        <f t="shared" si="1"/>
        <v>52.602</v>
      </c>
      <c r="H14" s="5">
        <f t="shared" si="2"/>
        <v>82.202</v>
      </c>
      <c r="I14" s="6"/>
    </row>
    <row r="15" spans="1:9" s="7" customFormat="1" ht="15" customHeight="1">
      <c r="A15" s="9"/>
      <c r="B15" s="5" t="s">
        <v>27</v>
      </c>
      <c r="C15" s="5" t="s">
        <v>11</v>
      </c>
      <c r="D15" s="5">
        <v>66</v>
      </c>
      <c r="E15" s="5">
        <f t="shared" si="0"/>
        <v>26.4</v>
      </c>
      <c r="F15" s="5">
        <v>90.67</v>
      </c>
      <c r="G15" s="5">
        <f t="shared" si="1"/>
        <v>54.402</v>
      </c>
      <c r="H15" s="5">
        <f t="shared" si="2"/>
        <v>80.802</v>
      </c>
      <c r="I15" s="6"/>
    </row>
    <row r="16" spans="1:9" s="7" customFormat="1" ht="15" customHeight="1">
      <c r="A16" s="9"/>
      <c r="B16" s="5" t="s">
        <v>28</v>
      </c>
      <c r="C16" s="5" t="s">
        <v>19</v>
      </c>
      <c r="D16" s="5">
        <v>63</v>
      </c>
      <c r="E16" s="5">
        <f t="shared" si="0"/>
        <v>25.2</v>
      </c>
      <c r="F16" s="5">
        <v>83</v>
      </c>
      <c r="G16" s="5">
        <f t="shared" si="1"/>
        <v>49.8</v>
      </c>
      <c r="H16" s="5">
        <f t="shared" si="2"/>
        <v>75</v>
      </c>
      <c r="I16" s="6"/>
    </row>
    <row r="17" spans="1:9" s="7" customFormat="1" ht="15" customHeight="1">
      <c r="A17" s="9"/>
      <c r="B17" s="5" t="s">
        <v>29</v>
      </c>
      <c r="C17" s="5" t="s">
        <v>11</v>
      </c>
      <c r="D17" s="5">
        <v>63</v>
      </c>
      <c r="E17" s="5">
        <f t="shared" si="0"/>
        <v>25.2</v>
      </c>
      <c r="F17" s="5">
        <v>0</v>
      </c>
      <c r="G17" s="5">
        <v>0</v>
      </c>
      <c r="H17" s="5">
        <v>25.2</v>
      </c>
      <c r="I17" s="6"/>
    </row>
    <row r="18" spans="1:9" s="7" customFormat="1" ht="15" customHeight="1">
      <c r="A18" s="9" t="s">
        <v>30</v>
      </c>
      <c r="B18" s="5" t="s">
        <v>31</v>
      </c>
      <c r="C18" s="5" t="s">
        <v>19</v>
      </c>
      <c r="D18" s="5">
        <v>71</v>
      </c>
      <c r="E18" s="5">
        <f t="shared" si="0"/>
        <v>28.4</v>
      </c>
      <c r="F18" s="5">
        <v>88.33</v>
      </c>
      <c r="G18" s="5">
        <f t="shared" si="1"/>
        <v>52.998</v>
      </c>
      <c r="H18" s="5">
        <f aca="true" t="shared" si="3" ref="H18:H48">E18+G18</f>
        <v>81.398</v>
      </c>
      <c r="I18" s="6"/>
    </row>
    <row r="19" spans="1:9" s="7" customFormat="1" ht="15" customHeight="1">
      <c r="A19" s="9"/>
      <c r="B19" s="5" t="s">
        <v>32</v>
      </c>
      <c r="C19" s="5" t="s">
        <v>11</v>
      </c>
      <c r="D19" s="5">
        <v>69</v>
      </c>
      <c r="E19" s="5">
        <f t="shared" si="0"/>
        <v>27.6</v>
      </c>
      <c r="F19" s="5">
        <v>88</v>
      </c>
      <c r="G19" s="5">
        <f t="shared" si="1"/>
        <v>52.8</v>
      </c>
      <c r="H19" s="5">
        <f t="shared" si="3"/>
        <v>80.4</v>
      </c>
      <c r="I19" s="6"/>
    </row>
    <row r="20" spans="1:9" s="7" customFormat="1" ht="15" customHeight="1">
      <c r="A20" s="9"/>
      <c r="B20" s="5" t="s">
        <v>33</v>
      </c>
      <c r="C20" s="5" t="s">
        <v>19</v>
      </c>
      <c r="D20" s="5">
        <v>64</v>
      </c>
      <c r="E20" s="5">
        <f t="shared" si="0"/>
        <v>25.6</v>
      </c>
      <c r="F20" s="5">
        <v>83</v>
      </c>
      <c r="G20" s="5">
        <f t="shared" si="1"/>
        <v>49.8</v>
      </c>
      <c r="H20" s="5">
        <f t="shared" si="3"/>
        <v>75.4</v>
      </c>
      <c r="I20" s="6"/>
    </row>
    <row r="21" spans="1:9" s="7" customFormat="1" ht="15" customHeight="1">
      <c r="A21" s="9" t="s">
        <v>34</v>
      </c>
      <c r="B21" s="5" t="s">
        <v>35</v>
      </c>
      <c r="C21" s="5" t="s">
        <v>19</v>
      </c>
      <c r="D21" s="5">
        <v>83</v>
      </c>
      <c r="E21" s="5">
        <f t="shared" si="0"/>
        <v>33.2</v>
      </c>
      <c r="F21" s="5">
        <v>0</v>
      </c>
      <c r="G21" s="5">
        <f t="shared" si="1"/>
        <v>0</v>
      </c>
      <c r="H21" s="5">
        <f t="shared" si="3"/>
        <v>33.2</v>
      </c>
      <c r="I21" s="10" t="s">
        <v>36</v>
      </c>
    </row>
    <row r="22" spans="1:9" s="7" customFormat="1" ht="15" customHeight="1">
      <c r="A22" s="9"/>
      <c r="B22" s="5" t="s">
        <v>37</v>
      </c>
      <c r="C22" s="5" t="s">
        <v>11</v>
      </c>
      <c r="D22" s="5">
        <v>74</v>
      </c>
      <c r="E22" s="5">
        <f t="shared" si="0"/>
        <v>29.6</v>
      </c>
      <c r="F22" s="5">
        <v>0</v>
      </c>
      <c r="G22" s="5">
        <f t="shared" si="1"/>
        <v>0</v>
      </c>
      <c r="H22" s="5">
        <f t="shared" si="3"/>
        <v>29.6</v>
      </c>
      <c r="I22" s="11"/>
    </row>
    <row r="23" spans="1:9" s="7" customFormat="1" ht="15" customHeight="1">
      <c r="A23" s="9"/>
      <c r="B23" s="5" t="s">
        <v>38</v>
      </c>
      <c r="C23" s="5" t="s">
        <v>19</v>
      </c>
      <c r="D23" s="5">
        <v>71</v>
      </c>
      <c r="E23" s="5">
        <f t="shared" si="0"/>
        <v>28.4</v>
      </c>
      <c r="F23" s="5">
        <v>0</v>
      </c>
      <c r="G23" s="5">
        <f t="shared" si="1"/>
        <v>0</v>
      </c>
      <c r="H23" s="5">
        <f t="shared" si="3"/>
        <v>28.4</v>
      </c>
      <c r="I23" s="12"/>
    </row>
    <row r="24" spans="1:9" s="7" customFormat="1" ht="15" customHeight="1">
      <c r="A24" s="9" t="s">
        <v>39</v>
      </c>
      <c r="B24" s="5" t="s">
        <v>40</v>
      </c>
      <c r="C24" s="5" t="s">
        <v>19</v>
      </c>
      <c r="D24" s="5">
        <v>68</v>
      </c>
      <c r="E24" s="5">
        <f t="shared" si="0"/>
        <v>27.2</v>
      </c>
      <c r="F24" s="5">
        <v>87.67</v>
      </c>
      <c r="G24" s="5">
        <f t="shared" si="1"/>
        <v>52.602</v>
      </c>
      <c r="H24" s="5">
        <f t="shared" si="3"/>
        <v>79.802</v>
      </c>
      <c r="I24" s="6"/>
    </row>
    <row r="25" spans="1:9" s="7" customFormat="1" ht="15" customHeight="1">
      <c r="A25" s="9"/>
      <c r="B25" s="5" t="s">
        <v>41</v>
      </c>
      <c r="C25" s="5" t="s">
        <v>19</v>
      </c>
      <c r="D25" s="5">
        <v>58</v>
      </c>
      <c r="E25" s="5">
        <f t="shared" si="0"/>
        <v>23.2</v>
      </c>
      <c r="F25" s="5">
        <v>91.33</v>
      </c>
      <c r="G25" s="5">
        <f t="shared" si="1"/>
        <v>54.798</v>
      </c>
      <c r="H25" s="5">
        <f t="shared" si="3"/>
        <v>77.998</v>
      </c>
      <c r="I25" s="6"/>
    </row>
    <row r="26" spans="1:9" s="7" customFormat="1" ht="15" customHeight="1">
      <c r="A26" s="9"/>
      <c r="B26" s="5" t="s">
        <v>42</v>
      </c>
      <c r="C26" s="5" t="s">
        <v>11</v>
      </c>
      <c r="D26" s="5">
        <v>49</v>
      </c>
      <c r="E26" s="5">
        <f t="shared" si="0"/>
        <v>19.6</v>
      </c>
      <c r="F26" s="5">
        <v>87.33</v>
      </c>
      <c r="G26" s="5">
        <f t="shared" si="1"/>
        <v>52.398</v>
      </c>
      <c r="H26" s="5">
        <f t="shared" si="3"/>
        <v>71.998</v>
      </c>
      <c r="I26" s="6"/>
    </row>
    <row r="27" spans="1:9" s="7" customFormat="1" ht="15" customHeight="1">
      <c r="A27" s="9" t="s">
        <v>43</v>
      </c>
      <c r="B27" s="5" t="s">
        <v>44</v>
      </c>
      <c r="C27" s="5" t="s">
        <v>11</v>
      </c>
      <c r="D27" s="5">
        <v>70</v>
      </c>
      <c r="E27" s="5">
        <f t="shared" si="0"/>
        <v>28</v>
      </c>
      <c r="F27" s="5">
        <v>0</v>
      </c>
      <c r="G27" s="5">
        <f t="shared" si="1"/>
        <v>0</v>
      </c>
      <c r="H27" s="5">
        <f t="shared" si="3"/>
        <v>28</v>
      </c>
      <c r="I27" s="10" t="s">
        <v>36</v>
      </c>
    </row>
    <row r="28" spans="1:9" s="7" customFormat="1" ht="15" customHeight="1">
      <c r="A28" s="9"/>
      <c r="B28" s="5" t="s">
        <v>45</v>
      </c>
      <c r="C28" s="5" t="s">
        <v>11</v>
      </c>
      <c r="D28" s="5">
        <v>69</v>
      </c>
      <c r="E28" s="5">
        <f t="shared" si="0"/>
        <v>27.6</v>
      </c>
      <c r="F28" s="5">
        <v>0</v>
      </c>
      <c r="G28" s="5">
        <f t="shared" si="1"/>
        <v>0</v>
      </c>
      <c r="H28" s="5">
        <f t="shared" si="3"/>
        <v>27.6</v>
      </c>
      <c r="I28" s="11"/>
    </row>
    <row r="29" spans="1:9" s="7" customFormat="1" ht="15" customHeight="1">
      <c r="A29" s="9"/>
      <c r="B29" s="5" t="s">
        <v>46</v>
      </c>
      <c r="C29" s="5" t="s">
        <v>11</v>
      </c>
      <c r="D29" s="5">
        <v>61</v>
      </c>
      <c r="E29" s="5">
        <f t="shared" si="0"/>
        <v>24.4</v>
      </c>
      <c r="F29" s="5">
        <v>0</v>
      </c>
      <c r="G29" s="5">
        <f t="shared" si="1"/>
        <v>0</v>
      </c>
      <c r="H29" s="5">
        <f t="shared" si="3"/>
        <v>24.4</v>
      </c>
      <c r="I29" s="12"/>
    </row>
    <row r="30" spans="1:9" s="7" customFormat="1" ht="15" customHeight="1">
      <c r="A30" s="9" t="s">
        <v>47</v>
      </c>
      <c r="B30" s="5" t="s">
        <v>48</v>
      </c>
      <c r="C30" s="5" t="s">
        <v>19</v>
      </c>
      <c r="D30" s="5">
        <v>74</v>
      </c>
      <c r="E30" s="5">
        <f t="shared" si="0"/>
        <v>29.6</v>
      </c>
      <c r="F30" s="5">
        <v>88</v>
      </c>
      <c r="G30" s="5">
        <f t="shared" si="1"/>
        <v>52.8</v>
      </c>
      <c r="H30" s="5">
        <f t="shared" si="3"/>
        <v>82.4</v>
      </c>
      <c r="I30" s="6"/>
    </row>
    <row r="31" spans="1:9" s="7" customFormat="1" ht="15" customHeight="1">
      <c r="A31" s="9"/>
      <c r="B31" s="5" t="s">
        <v>49</v>
      </c>
      <c r="C31" s="5" t="s">
        <v>11</v>
      </c>
      <c r="D31" s="5">
        <v>74</v>
      </c>
      <c r="E31" s="5">
        <f t="shared" si="0"/>
        <v>29.6</v>
      </c>
      <c r="F31" s="5">
        <v>84</v>
      </c>
      <c r="G31" s="5">
        <f t="shared" si="1"/>
        <v>50.4</v>
      </c>
      <c r="H31" s="5">
        <f t="shared" si="3"/>
        <v>80</v>
      </c>
      <c r="I31" s="6"/>
    </row>
    <row r="32" spans="1:9" s="7" customFormat="1" ht="15" customHeight="1">
      <c r="A32" s="9"/>
      <c r="B32" s="5" t="s">
        <v>50</v>
      </c>
      <c r="C32" s="5" t="s">
        <v>19</v>
      </c>
      <c r="D32" s="5">
        <v>74</v>
      </c>
      <c r="E32" s="5">
        <f t="shared" si="0"/>
        <v>29.6</v>
      </c>
      <c r="F32" s="5">
        <v>81.33</v>
      </c>
      <c r="G32" s="5">
        <f t="shared" si="1"/>
        <v>48.798</v>
      </c>
      <c r="H32" s="5">
        <f t="shared" si="3"/>
        <v>78.398</v>
      </c>
      <c r="I32" s="6"/>
    </row>
    <row r="33" spans="1:9" s="7" customFormat="1" ht="15" customHeight="1">
      <c r="A33" s="9" t="s">
        <v>51</v>
      </c>
      <c r="B33" s="5" t="s">
        <v>52</v>
      </c>
      <c r="C33" s="5" t="s">
        <v>11</v>
      </c>
      <c r="D33" s="5">
        <v>66</v>
      </c>
      <c r="E33" s="5">
        <f t="shared" si="0"/>
        <v>26.4</v>
      </c>
      <c r="F33" s="5">
        <v>83.33</v>
      </c>
      <c r="G33" s="5">
        <f t="shared" si="1"/>
        <v>49.998</v>
      </c>
      <c r="H33" s="5">
        <f t="shared" si="3"/>
        <v>76.398</v>
      </c>
      <c r="I33" s="6"/>
    </row>
    <row r="34" spans="1:9" s="7" customFormat="1" ht="15" customHeight="1">
      <c r="A34" s="9"/>
      <c r="B34" s="5" t="s">
        <v>53</v>
      </c>
      <c r="C34" s="5" t="s">
        <v>19</v>
      </c>
      <c r="D34" s="5">
        <v>60</v>
      </c>
      <c r="E34" s="5">
        <f t="shared" si="0"/>
        <v>24</v>
      </c>
      <c r="F34" s="5">
        <v>78.66</v>
      </c>
      <c r="G34" s="5">
        <f t="shared" si="1"/>
        <v>47.196</v>
      </c>
      <c r="H34" s="5">
        <f t="shared" si="3"/>
        <v>71.196</v>
      </c>
      <c r="I34" s="6"/>
    </row>
    <row r="35" spans="1:9" s="7" customFormat="1" ht="15" customHeight="1">
      <c r="A35" s="9"/>
      <c r="B35" s="5" t="s">
        <v>54</v>
      </c>
      <c r="C35" s="5" t="s">
        <v>19</v>
      </c>
      <c r="D35" s="5">
        <v>61</v>
      </c>
      <c r="E35" s="5">
        <f t="shared" si="0"/>
        <v>24.4</v>
      </c>
      <c r="F35" s="5">
        <v>67</v>
      </c>
      <c r="G35" s="5">
        <f t="shared" si="1"/>
        <v>40.2</v>
      </c>
      <c r="H35" s="5">
        <f t="shared" si="3"/>
        <v>64.6</v>
      </c>
      <c r="I35" s="6"/>
    </row>
    <row r="36" spans="1:9" s="7" customFormat="1" ht="15" customHeight="1">
      <c r="A36" s="9" t="s">
        <v>55</v>
      </c>
      <c r="B36" s="5" t="s">
        <v>56</v>
      </c>
      <c r="C36" s="5" t="s">
        <v>11</v>
      </c>
      <c r="D36" s="5">
        <v>61</v>
      </c>
      <c r="E36" s="5">
        <f aca="true" t="shared" si="4" ref="E36:E67">D36*0.4</f>
        <v>24.4</v>
      </c>
      <c r="F36" s="5">
        <v>92.66</v>
      </c>
      <c r="G36" s="5">
        <f aca="true" t="shared" si="5" ref="G36:G67">F36*0.6</f>
        <v>55.596</v>
      </c>
      <c r="H36" s="5">
        <f t="shared" si="3"/>
        <v>79.996</v>
      </c>
      <c r="I36" s="6"/>
    </row>
    <row r="37" spans="1:9" s="7" customFormat="1" ht="15" customHeight="1">
      <c r="A37" s="9"/>
      <c r="B37" s="5" t="s">
        <v>57</v>
      </c>
      <c r="C37" s="5" t="s">
        <v>19</v>
      </c>
      <c r="D37" s="5">
        <v>61</v>
      </c>
      <c r="E37" s="5">
        <f t="shared" si="4"/>
        <v>24.4</v>
      </c>
      <c r="F37" s="5">
        <v>91.33</v>
      </c>
      <c r="G37" s="5">
        <f t="shared" si="5"/>
        <v>54.798</v>
      </c>
      <c r="H37" s="5">
        <f t="shared" si="3"/>
        <v>79.198</v>
      </c>
      <c r="I37" s="6"/>
    </row>
    <row r="38" spans="1:9" s="7" customFormat="1" ht="15" customHeight="1">
      <c r="A38" s="9"/>
      <c r="B38" s="5" t="s">
        <v>58</v>
      </c>
      <c r="C38" s="5" t="s">
        <v>11</v>
      </c>
      <c r="D38" s="5">
        <v>52</v>
      </c>
      <c r="E38" s="5">
        <f t="shared" si="4"/>
        <v>20.8</v>
      </c>
      <c r="F38" s="5">
        <v>80</v>
      </c>
      <c r="G38" s="5">
        <f t="shared" si="5"/>
        <v>48</v>
      </c>
      <c r="H38" s="5">
        <f t="shared" si="3"/>
        <v>68.8</v>
      </c>
      <c r="I38" s="6"/>
    </row>
    <row r="39" spans="1:9" s="7" customFormat="1" ht="15" customHeight="1">
      <c r="A39" s="9" t="s">
        <v>59</v>
      </c>
      <c r="B39" s="5" t="s">
        <v>60</v>
      </c>
      <c r="C39" s="5" t="s">
        <v>19</v>
      </c>
      <c r="D39" s="5">
        <v>67</v>
      </c>
      <c r="E39" s="5">
        <f t="shared" si="4"/>
        <v>26.8</v>
      </c>
      <c r="F39" s="5">
        <v>93.3</v>
      </c>
      <c r="G39" s="5">
        <f t="shared" si="5"/>
        <v>55.98</v>
      </c>
      <c r="H39" s="5">
        <f t="shared" si="3"/>
        <v>82.78</v>
      </c>
      <c r="I39" s="6"/>
    </row>
    <row r="40" spans="1:9" s="7" customFormat="1" ht="15" customHeight="1">
      <c r="A40" s="9"/>
      <c r="B40" s="5" t="s">
        <v>61</v>
      </c>
      <c r="C40" s="5" t="s">
        <v>11</v>
      </c>
      <c r="D40" s="5">
        <v>66</v>
      </c>
      <c r="E40" s="5">
        <f t="shared" si="4"/>
        <v>26.4</v>
      </c>
      <c r="F40" s="5">
        <v>84.27</v>
      </c>
      <c r="G40" s="5">
        <f t="shared" si="5"/>
        <v>50.562</v>
      </c>
      <c r="H40" s="5">
        <f t="shared" si="3"/>
        <v>76.962</v>
      </c>
      <c r="I40" s="6"/>
    </row>
    <row r="41" spans="1:9" s="7" customFormat="1" ht="15" customHeight="1">
      <c r="A41" s="9"/>
      <c r="B41" s="5" t="s">
        <v>62</v>
      </c>
      <c r="C41" s="5" t="s">
        <v>19</v>
      </c>
      <c r="D41" s="5">
        <v>57</v>
      </c>
      <c r="E41" s="5">
        <f t="shared" si="4"/>
        <v>22.8</v>
      </c>
      <c r="F41" s="5">
        <v>89.27</v>
      </c>
      <c r="G41" s="5">
        <f t="shared" si="5"/>
        <v>53.562</v>
      </c>
      <c r="H41" s="5">
        <f t="shared" si="3"/>
        <v>76.362</v>
      </c>
      <c r="I41" s="6"/>
    </row>
    <row r="42" spans="1:9" s="7" customFormat="1" ht="15" customHeight="1">
      <c r="A42" s="9"/>
      <c r="B42" s="5" t="s">
        <v>63</v>
      </c>
      <c r="C42" s="5" t="s">
        <v>11</v>
      </c>
      <c r="D42" s="5">
        <v>57</v>
      </c>
      <c r="E42" s="5">
        <f t="shared" si="4"/>
        <v>22.8</v>
      </c>
      <c r="F42" s="5">
        <v>70.67</v>
      </c>
      <c r="G42" s="5">
        <f t="shared" si="5"/>
        <v>42.402</v>
      </c>
      <c r="H42" s="5">
        <f t="shared" si="3"/>
        <v>65.202</v>
      </c>
      <c r="I42" s="6"/>
    </row>
    <row r="43" spans="1:9" s="7" customFormat="1" ht="15" customHeight="1">
      <c r="A43" s="9" t="s">
        <v>64</v>
      </c>
      <c r="B43" s="5" t="s">
        <v>65</v>
      </c>
      <c r="C43" s="5" t="s">
        <v>11</v>
      </c>
      <c r="D43" s="5">
        <v>71</v>
      </c>
      <c r="E43" s="5">
        <f t="shared" si="4"/>
        <v>28.4</v>
      </c>
      <c r="F43" s="5">
        <v>96.6</v>
      </c>
      <c r="G43" s="5">
        <f t="shared" si="5"/>
        <v>57.96</v>
      </c>
      <c r="H43" s="5">
        <f t="shared" si="3"/>
        <v>86.36</v>
      </c>
      <c r="I43" s="6"/>
    </row>
    <row r="44" spans="1:9" s="7" customFormat="1" ht="15" customHeight="1">
      <c r="A44" s="9"/>
      <c r="B44" s="5" t="s">
        <v>66</v>
      </c>
      <c r="C44" s="5" t="s">
        <v>19</v>
      </c>
      <c r="D44" s="5">
        <v>70</v>
      </c>
      <c r="E44" s="5">
        <f t="shared" si="4"/>
        <v>28</v>
      </c>
      <c r="F44" s="5">
        <v>85.67</v>
      </c>
      <c r="G44" s="5">
        <f t="shared" si="5"/>
        <v>51.402</v>
      </c>
      <c r="H44" s="5">
        <f t="shared" si="3"/>
        <v>79.402</v>
      </c>
      <c r="I44" s="6"/>
    </row>
    <row r="45" spans="1:9" s="7" customFormat="1" ht="15" customHeight="1">
      <c r="A45" s="9"/>
      <c r="B45" s="5" t="s">
        <v>67</v>
      </c>
      <c r="C45" s="5" t="s">
        <v>19</v>
      </c>
      <c r="D45" s="5">
        <v>67</v>
      </c>
      <c r="E45" s="5">
        <f t="shared" si="4"/>
        <v>26.8</v>
      </c>
      <c r="F45" s="5">
        <v>79.63</v>
      </c>
      <c r="G45" s="5">
        <f t="shared" si="5"/>
        <v>47.778</v>
      </c>
      <c r="H45" s="5">
        <f t="shared" si="3"/>
        <v>74.578</v>
      </c>
      <c r="I45" s="6"/>
    </row>
    <row r="46" spans="1:9" s="7" customFormat="1" ht="15" customHeight="1">
      <c r="A46" s="9" t="s">
        <v>68</v>
      </c>
      <c r="B46" s="5" t="s">
        <v>69</v>
      </c>
      <c r="C46" s="5" t="s">
        <v>19</v>
      </c>
      <c r="D46" s="5">
        <v>54</v>
      </c>
      <c r="E46" s="5">
        <f t="shared" si="4"/>
        <v>21.6</v>
      </c>
      <c r="F46" s="5">
        <v>94</v>
      </c>
      <c r="G46" s="5">
        <f t="shared" si="5"/>
        <v>56.4</v>
      </c>
      <c r="H46" s="5">
        <f t="shared" si="3"/>
        <v>78</v>
      </c>
      <c r="I46" s="6"/>
    </row>
    <row r="47" spans="1:9" s="7" customFormat="1" ht="15" customHeight="1">
      <c r="A47" s="9"/>
      <c r="B47" s="5" t="s">
        <v>70</v>
      </c>
      <c r="C47" s="5" t="s">
        <v>19</v>
      </c>
      <c r="D47" s="5">
        <v>31</v>
      </c>
      <c r="E47" s="5">
        <f t="shared" si="4"/>
        <v>12.4</v>
      </c>
      <c r="F47" s="5">
        <v>89</v>
      </c>
      <c r="G47" s="5">
        <f t="shared" si="5"/>
        <v>53.4</v>
      </c>
      <c r="H47" s="5">
        <f t="shared" si="3"/>
        <v>65.8</v>
      </c>
      <c r="I47" s="6"/>
    </row>
    <row r="48" spans="1:9" s="7" customFormat="1" ht="15" customHeight="1">
      <c r="A48" s="9"/>
      <c r="B48" s="5" t="s">
        <v>71</v>
      </c>
      <c r="C48" s="5" t="s">
        <v>11</v>
      </c>
      <c r="D48" s="5">
        <v>31</v>
      </c>
      <c r="E48" s="5">
        <f t="shared" si="4"/>
        <v>12.4</v>
      </c>
      <c r="F48" s="5">
        <v>0</v>
      </c>
      <c r="G48" s="5">
        <v>0</v>
      </c>
      <c r="H48" s="5">
        <f t="shared" si="3"/>
        <v>12.4</v>
      </c>
      <c r="I48" s="6"/>
    </row>
    <row r="49" spans="1:9" s="7" customFormat="1" ht="15" customHeight="1">
      <c r="A49" s="9" t="s">
        <v>72</v>
      </c>
      <c r="B49" s="5" t="s">
        <v>73</v>
      </c>
      <c r="C49" s="5" t="s">
        <v>11</v>
      </c>
      <c r="D49" s="5">
        <v>72</v>
      </c>
      <c r="E49" s="5">
        <f t="shared" si="4"/>
        <v>28.8</v>
      </c>
      <c r="F49" s="5">
        <v>85.17</v>
      </c>
      <c r="G49" s="5">
        <f t="shared" si="5"/>
        <v>51.102</v>
      </c>
      <c r="H49" s="5">
        <f aca="true" t="shared" si="6" ref="H49:H86">E49+G49</f>
        <v>79.902</v>
      </c>
      <c r="I49" s="6"/>
    </row>
    <row r="50" spans="1:9" s="7" customFormat="1" ht="15" customHeight="1">
      <c r="A50" s="9"/>
      <c r="B50" s="5" t="s">
        <v>74</v>
      </c>
      <c r="C50" s="5" t="s">
        <v>11</v>
      </c>
      <c r="D50" s="5">
        <v>71</v>
      </c>
      <c r="E50" s="5">
        <f t="shared" si="4"/>
        <v>28.4</v>
      </c>
      <c r="F50" s="5">
        <v>84.67</v>
      </c>
      <c r="G50" s="5">
        <f t="shared" si="5"/>
        <v>50.802</v>
      </c>
      <c r="H50" s="5">
        <f t="shared" si="6"/>
        <v>79.202</v>
      </c>
      <c r="I50" s="6"/>
    </row>
    <row r="51" spans="1:9" s="7" customFormat="1" ht="15" customHeight="1">
      <c r="A51" s="9"/>
      <c r="B51" s="5" t="s">
        <v>75</v>
      </c>
      <c r="C51" s="5" t="s">
        <v>11</v>
      </c>
      <c r="D51" s="5">
        <v>73</v>
      </c>
      <c r="E51" s="5">
        <f t="shared" si="4"/>
        <v>29.2</v>
      </c>
      <c r="F51" s="5">
        <v>82.33</v>
      </c>
      <c r="G51" s="5">
        <f t="shared" si="5"/>
        <v>49.398</v>
      </c>
      <c r="H51" s="5">
        <f t="shared" si="6"/>
        <v>78.598</v>
      </c>
      <c r="I51" s="6"/>
    </row>
    <row r="52" spans="1:9" s="7" customFormat="1" ht="15" customHeight="1">
      <c r="A52" s="9" t="s">
        <v>76</v>
      </c>
      <c r="B52" s="5" t="s">
        <v>77</v>
      </c>
      <c r="C52" s="5" t="s">
        <v>11</v>
      </c>
      <c r="D52" s="5">
        <v>82</v>
      </c>
      <c r="E52" s="5">
        <f t="shared" si="4"/>
        <v>32.8</v>
      </c>
      <c r="F52" s="5">
        <v>93</v>
      </c>
      <c r="G52" s="5">
        <f t="shared" si="5"/>
        <v>55.8</v>
      </c>
      <c r="H52" s="5">
        <f t="shared" si="6"/>
        <v>88.6</v>
      </c>
      <c r="I52" s="6"/>
    </row>
    <row r="53" spans="1:9" s="7" customFormat="1" ht="15" customHeight="1">
      <c r="A53" s="9"/>
      <c r="B53" s="5" t="s">
        <v>78</v>
      </c>
      <c r="C53" s="5" t="s">
        <v>11</v>
      </c>
      <c r="D53" s="5">
        <v>72</v>
      </c>
      <c r="E53" s="5">
        <f t="shared" si="4"/>
        <v>28.8</v>
      </c>
      <c r="F53" s="5">
        <v>90.67</v>
      </c>
      <c r="G53" s="5">
        <f t="shared" si="5"/>
        <v>54.402</v>
      </c>
      <c r="H53" s="5">
        <f t="shared" si="6"/>
        <v>83.202</v>
      </c>
      <c r="I53" s="6"/>
    </row>
    <row r="54" spans="1:9" s="7" customFormat="1" ht="15" customHeight="1">
      <c r="A54" s="9"/>
      <c r="B54" s="5" t="s">
        <v>79</v>
      </c>
      <c r="C54" s="5" t="s">
        <v>19</v>
      </c>
      <c r="D54" s="5">
        <v>70</v>
      </c>
      <c r="E54" s="5">
        <f t="shared" si="4"/>
        <v>28</v>
      </c>
      <c r="F54" s="5">
        <v>86.33</v>
      </c>
      <c r="G54" s="5">
        <f t="shared" si="5"/>
        <v>51.798</v>
      </c>
      <c r="H54" s="5">
        <f t="shared" si="6"/>
        <v>79.798</v>
      </c>
      <c r="I54" s="6"/>
    </row>
    <row r="55" spans="1:9" ht="15" customHeight="1">
      <c r="A55" s="9" t="s">
        <v>80</v>
      </c>
      <c r="B55" s="5" t="s">
        <v>81</v>
      </c>
      <c r="C55" s="5" t="s">
        <v>11</v>
      </c>
      <c r="D55" s="5">
        <v>72</v>
      </c>
      <c r="E55" s="5">
        <f t="shared" si="4"/>
        <v>28.8</v>
      </c>
      <c r="F55" s="5">
        <v>94</v>
      </c>
      <c r="G55" s="5">
        <f t="shared" si="5"/>
        <v>56.4</v>
      </c>
      <c r="H55" s="5">
        <f t="shared" si="6"/>
        <v>85.2</v>
      </c>
      <c r="I55" s="8"/>
    </row>
    <row r="56" spans="1:9" ht="15" customHeight="1">
      <c r="A56" s="9"/>
      <c r="B56" s="5" t="s">
        <v>82</v>
      </c>
      <c r="C56" s="5" t="s">
        <v>11</v>
      </c>
      <c r="D56" s="5">
        <v>70</v>
      </c>
      <c r="E56" s="5">
        <f t="shared" si="4"/>
        <v>28</v>
      </c>
      <c r="F56" s="5">
        <v>93</v>
      </c>
      <c r="G56" s="5">
        <f t="shared" si="5"/>
        <v>55.8</v>
      </c>
      <c r="H56" s="5">
        <f t="shared" si="6"/>
        <v>83.8</v>
      </c>
      <c r="I56" s="8"/>
    </row>
    <row r="57" spans="1:9" ht="15" customHeight="1">
      <c r="A57" s="9"/>
      <c r="B57" s="5" t="s">
        <v>83</v>
      </c>
      <c r="C57" s="5" t="s">
        <v>11</v>
      </c>
      <c r="D57" s="5">
        <v>77</v>
      </c>
      <c r="E57" s="5">
        <f t="shared" si="4"/>
        <v>30.8</v>
      </c>
      <c r="F57" s="5">
        <v>88.33</v>
      </c>
      <c r="G57" s="5">
        <f t="shared" si="5"/>
        <v>52.998</v>
      </c>
      <c r="H57" s="5">
        <f t="shared" si="6"/>
        <v>83.798</v>
      </c>
      <c r="I57" s="8"/>
    </row>
    <row r="58" spans="1:9" ht="15" customHeight="1">
      <c r="A58" s="9"/>
      <c r="B58" s="5" t="s">
        <v>84</v>
      </c>
      <c r="C58" s="5" t="s">
        <v>11</v>
      </c>
      <c r="D58" s="5">
        <v>75</v>
      </c>
      <c r="E58" s="5">
        <f t="shared" si="4"/>
        <v>30</v>
      </c>
      <c r="F58" s="5">
        <v>88.67</v>
      </c>
      <c r="G58" s="5">
        <f t="shared" si="5"/>
        <v>53.202</v>
      </c>
      <c r="H58" s="5">
        <f t="shared" si="6"/>
        <v>83.202</v>
      </c>
      <c r="I58" s="8"/>
    </row>
    <row r="59" spans="1:9" ht="15" customHeight="1">
      <c r="A59" s="9"/>
      <c r="B59" s="5" t="s">
        <v>85</v>
      </c>
      <c r="C59" s="5" t="s">
        <v>11</v>
      </c>
      <c r="D59" s="5">
        <v>70</v>
      </c>
      <c r="E59" s="5">
        <f t="shared" si="4"/>
        <v>28</v>
      </c>
      <c r="F59" s="5">
        <v>92</v>
      </c>
      <c r="G59" s="5">
        <f t="shared" si="5"/>
        <v>55.2</v>
      </c>
      <c r="H59" s="5">
        <f t="shared" si="6"/>
        <v>83.2</v>
      </c>
      <c r="I59" s="8"/>
    </row>
    <row r="60" spans="1:9" ht="15" customHeight="1">
      <c r="A60" s="9"/>
      <c r="B60" s="5" t="s">
        <v>86</v>
      </c>
      <c r="C60" s="5" t="s">
        <v>11</v>
      </c>
      <c r="D60" s="5">
        <v>66</v>
      </c>
      <c r="E60" s="5">
        <f t="shared" si="4"/>
        <v>26.4</v>
      </c>
      <c r="F60" s="5">
        <v>93</v>
      </c>
      <c r="G60" s="5">
        <f t="shared" si="5"/>
        <v>55.8</v>
      </c>
      <c r="H60" s="5">
        <f t="shared" si="6"/>
        <v>82.2</v>
      </c>
      <c r="I60" s="8"/>
    </row>
    <row r="61" spans="1:9" ht="15" customHeight="1">
      <c r="A61" s="9"/>
      <c r="B61" s="5" t="s">
        <v>87</v>
      </c>
      <c r="C61" s="5" t="s">
        <v>11</v>
      </c>
      <c r="D61" s="5">
        <v>66</v>
      </c>
      <c r="E61" s="5">
        <f t="shared" si="4"/>
        <v>26.4</v>
      </c>
      <c r="F61" s="5">
        <v>90.67</v>
      </c>
      <c r="G61" s="5">
        <f t="shared" si="5"/>
        <v>54.402</v>
      </c>
      <c r="H61" s="5">
        <f t="shared" si="6"/>
        <v>80.802</v>
      </c>
      <c r="I61" s="8"/>
    </row>
    <row r="62" spans="1:9" ht="15" customHeight="1">
      <c r="A62" s="9"/>
      <c r="B62" s="5" t="s">
        <v>88</v>
      </c>
      <c r="C62" s="5" t="s">
        <v>11</v>
      </c>
      <c r="D62" s="5">
        <v>66</v>
      </c>
      <c r="E62" s="5">
        <f t="shared" si="4"/>
        <v>26.4</v>
      </c>
      <c r="F62" s="5">
        <v>90.67</v>
      </c>
      <c r="G62" s="5">
        <f t="shared" si="5"/>
        <v>54.402</v>
      </c>
      <c r="H62" s="5">
        <f t="shared" si="6"/>
        <v>80.802</v>
      </c>
      <c r="I62" s="8"/>
    </row>
    <row r="63" spans="1:9" ht="15" customHeight="1">
      <c r="A63" s="9"/>
      <c r="B63" s="5" t="s">
        <v>89</v>
      </c>
      <c r="C63" s="5" t="s">
        <v>11</v>
      </c>
      <c r="D63" s="5">
        <v>65</v>
      </c>
      <c r="E63" s="5">
        <f t="shared" si="4"/>
        <v>26</v>
      </c>
      <c r="F63" s="5">
        <v>90.67</v>
      </c>
      <c r="G63" s="5">
        <f t="shared" si="5"/>
        <v>54.402</v>
      </c>
      <c r="H63" s="5">
        <f t="shared" si="6"/>
        <v>80.402</v>
      </c>
      <c r="I63" s="8"/>
    </row>
    <row r="64" spans="1:9" ht="15" customHeight="1">
      <c r="A64" s="9"/>
      <c r="B64" s="5" t="s">
        <v>90</v>
      </c>
      <c r="C64" s="5" t="s">
        <v>19</v>
      </c>
      <c r="D64" s="5">
        <v>65</v>
      </c>
      <c r="E64" s="5">
        <f t="shared" si="4"/>
        <v>26</v>
      </c>
      <c r="F64" s="5">
        <v>88.83</v>
      </c>
      <c r="G64" s="5">
        <f t="shared" si="5"/>
        <v>53.298</v>
      </c>
      <c r="H64" s="5">
        <f t="shared" si="6"/>
        <v>79.298</v>
      </c>
      <c r="I64" s="8"/>
    </row>
    <row r="65" spans="1:9" ht="15" customHeight="1">
      <c r="A65" s="9"/>
      <c r="B65" s="5" t="s">
        <v>91</v>
      </c>
      <c r="C65" s="5" t="s">
        <v>19</v>
      </c>
      <c r="D65" s="5">
        <v>63</v>
      </c>
      <c r="E65" s="5">
        <f t="shared" si="4"/>
        <v>25.2</v>
      </c>
      <c r="F65" s="5">
        <v>89.67</v>
      </c>
      <c r="G65" s="5">
        <f t="shared" si="5"/>
        <v>53.802</v>
      </c>
      <c r="H65" s="5">
        <f t="shared" si="6"/>
        <v>79.002</v>
      </c>
      <c r="I65" s="8"/>
    </row>
    <row r="66" spans="1:9" ht="15" customHeight="1">
      <c r="A66" s="9"/>
      <c r="B66" s="5" t="s">
        <v>92</v>
      </c>
      <c r="C66" s="5" t="s">
        <v>11</v>
      </c>
      <c r="D66" s="5">
        <v>63</v>
      </c>
      <c r="E66" s="5">
        <f t="shared" si="4"/>
        <v>25.2</v>
      </c>
      <c r="F66" s="5">
        <v>89.5</v>
      </c>
      <c r="G66" s="5">
        <f t="shared" si="5"/>
        <v>53.7</v>
      </c>
      <c r="H66" s="5">
        <f t="shared" si="6"/>
        <v>78.9</v>
      </c>
      <c r="I66" s="8"/>
    </row>
    <row r="67" spans="1:9" ht="15" customHeight="1">
      <c r="A67" s="9"/>
      <c r="B67" s="5" t="s">
        <v>93</v>
      </c>
      <c r="C67" s="5" t="s">
        <v>19</v>
      </c>
      <c r="D67" s="5">
        <v>61</v>
      </c>
      <c r="E67" s="5">
        <f t="shared" si="4"/>
        <v>24.4</v>
      </c>
      <c r="F67" s="5">
        <v>90.67</v>
      </c>
      <c r="G67" s="5">
        <f t="shared" si="5"/>
        <v>54.402</v>
      </c>
      <c r="H67" s="5">
        <f t="shared" si="6"/>
        <v>78.802</v>
      </c>
      <c r="I67" s="8"/>
    </row>
    <row r="68" spans="1:9" ht="15" customHeight="1">
      <c r="A68" s="9"/>
      <c r="B68" s="5" t="s">
        <v>94</v>
      </c>
      <c r="C68" s="5" t="s">
        <v>11</v>
      </c>
      <c r="D68" s="5">
        <v>62</v>
      </c>
      <c r="E68" s="5">
        <f aca="true" t="shared" si="7" ref="E68:E86">D68*0.4</f>
        <v>24.8</v>
      </c>
      <c r="F68" s="5">
        <v>90</v>
      </c>
      <c r="G68" s="5">
        <f aca="true" t="shared" si="8" ref="G68:G85">F68*0.6</f>
        <v>54</v>
      </c>
      <c r="H68" s="5">
        <f t="shared" si="6"/>
        <v>78.8</v>
      </c>
      <c r="I68" s="8"/>
    </row>
    <row r="69" spans="1:9" ht="15" customHeight="1">
      <c r="A69" s="9"/>
      <c r="B69" s="5" t="s">
        <v>95</v>
      </c>
      <c r="C69" s="5" t="s">
        <v>11</v>
      </c>
      <c r="D69" s="5">
        <v>70</v>
      </c>
      <c r="E69" s="5">
        <f t="shared" si="7"/>
        <v>28</v>
      </c>
      <c r="F69" s="5">
        <v>84</v>
      </c>
      <c r="G69" s="5">
        <f t="shared" si="8"/>
        <v>50.4</v>
      </c>
      <c r="H69" s="5">
        <f t="shared" si="6"/>
        <v>78.4</v>
      </c>
      <c r="I69" s="8"/>
    </row>
    <row r="70" spans="1:9" ht="15" customHeight="1">
      <c r="A70" s="9"/>
      <c r="B70" s="5" t="s">
        <v>96</v>
      </c>
      <c r="C70" s="5" t="s">
        <v>11</v>
      </c>
      <c r="D70" s="5">
        <v>70</v>
      </c>
      <c r="E70" s="5">
        <f t="shared" si="7"/>
        <v>28</v>
      </c>
      <c r="F70" s="5">
        <v>83</v>
      </c>
      <c r="G70" s="5">
        <f t="shared" si="8"/>
        <v>49.8</v>
      </c>
      <c r="H70" s="5">
        <f t="shared" si="6"/>
        <v>77.8</v>
      </c>
      <c r="I70" s="8"/>
    </row>
    <row r="71" spans="1:9" ht="15" customHeight="1">
      <c r="A71" s="9"/>
      <c r="B71" s="5" t="s">
        <v>97</v>
      </c>
      <c r="C71" s="5" t="s">
        <v>11</v>
      </c>
      <c r="D71" s="5">
        <v>65</v>
      </c>
      <c r="E71" s="5">
        <f t="shared" si="7"/>
        <v>26</v>
      </c>
      <c r="F71" s="5">
        <v>85.33</v>
      </c>
      <c r="G71" s="5">
        <f t="shared" si="8"/>
        <v>51.198</v>
      </c>
      <c r="H71" s="5">
        <f t="shared" si="6"/>
        <v>77.198</v>
      </c>
      <c r="I71" s="8"/>
    </row>
    <row r="72" spans="1:9" ht="15" customHeight="1">
      <c r="A72" s="9"/>
      <c r="B72" s="5" t="s">
        <v>98</v>
      </c>
      <c r="C72" s="5" t="s">
        <v>11</v>
      </c>
      <c r="D72" s="5">
        <v>63</v>
      </c>
      <c r="E72" s="5">
        <f t="shared" si="7"/>
        <v>25.2</v>
      </c>
      <c r="F72" s="5">
        <v>86.5</v>
      </c>
      <c r="G72" s="5">
        <f t="shared" si="8"/>
        <v>51.9</v>
      </c>
      <c r="H72" s="5">
        <f t="shared" si="6"/>
        <v>77.1</v>
      </c>
      <c r="I72" s="8"/>
    </row>
    <row r="73" spans="1:9" ht="15" customHeight="1">
      <c r="A73" s="9"/>
      <c r="B73" s="5" t="s">
        <v>99</v>
      </c>
      <c r="C73" s="5" t="s">
        <v>11</v>
      </c>
      <c r="D73" s="5">
        <v>65</v>
      </c>
      <c r="E73" s="5">
        <f t="shared" si="7"/>
        <v>26</v>
      </c>
      <c r="F73" s="5">
        <v>84.67</v>
      </c>
      <c r="G73" s="5">
        <f t="shared" si="8"/>
        <v>50.802</v>
      </c>
      <c r="H73" s="5">
        <f t="shared" si="6"/>
        <v>76.802</v>
      </c>
      <c r="I73" s="8"/>
    </row>
    <row r="74" spans="1:9" ht="15" customHeight="1">
      <c r="A74" s="9"/>
      <c r="B74" s="5" t="s">
        <v>100</v>
      </c>
      <c r="C74" s="5" t="s">
        <v>11</v>
      </c>
      <c r="D74" s="5">
        <v>67</v>
      </c>
      <c r="E74" s="5">
        <f t="shared" si="7"/>
        <v>26.8</v>
      </c>
      <c r="F74" s="5">
        <v>83.33</v>
      </c>
      <c r="G74" s="5">
        <f t="shared" si="8"/>
        <v>49.998</v>
      </c>
      <c r="H74" s="5">
        <f t="shared" si="6"/>
        <v>76.798</v>
      </c>
      <c r="I74" s="8"/>
    </row>
    <row r="75" spans="1:9" ht="15" customHeight="1">
      <c r="A75" s="9"/>
      <c r="B75" s="5" t="s">
        <v>101</v>
      </c>
      <c r="C75" s="5" t="s">
        <v>19</v>
      </c>
      <c r="D75" s="5">
        <v>63</v>
      </c>
      <c r="E75" s="5">
        <f t="shared" si="7"/>
        <v>25.2</v>
      </c>
      <c r="F75" s="5">
        <v>84.67</v>
      </c>
      <c r="G75" s="5">
        <f t="shared" si="8"/>
        <v>50.802</v>
      </c>
      <c r="H75" s="5">
        <f t="shared" si="6"/>
        <v>76.002</v>
      </c>
      <c r="I75" s="8"/>
    </row>
    <row r="76" spans="1:9" ht="15" customHeight="1">
      <c r="A76" s="9"/>
      <c r="B76" s="5" t="s">
        <v>102</v>
      </c>
      <c r="C76" s="5" t="s">
        <v>11</v>
      </c>
      <c r="D76" s="5">
        <v>64</v>
      </c>
      <c r="E76" s="5">
        <f t="shared" si="7"/>
        <v>25.6</v>
      </c>
      <c r="F76" s="5">
        <v>84</v>
      </c>
      <c r="G76" s="5">
        <f t="shared" si="8"/>
        <v>50.4</v>
      </c>
      <c r="H76" s="5">
        <f t="shared" si="6"/>
        <v>76</v>
      </c>
      <c r="I76" s="8"/>
    </row>
    <row r="77" spans="1:9" ht="15" customHeight="1">
      <c r="A77" s="9"/>
      <c r="B77" s="5" t="s">
        <v>103</v>
      </c>
      <c r="C77" s="5" t="s">
        <v>11</v>
      </c>
      <c r="D77" s="5">
        <v>65</v>
      </c>
      <c r="E77" s="5">
        <f t="shared" si="7"/>
        <v>26</v>
      </c>
      <c r="F77" s="5">
        <v>83.33</v>
      </c>
      <c r="G77" s="5">
        <f t="shared" si="8"/>
        <v>49.998</v>
      </c>
      <c r="H77" s="5">
        <f t="shared" si="6"/>
        <v>75.998</v>
      </c>
      <c r="I77" s="8"/>
    </row>
    <row r="78" spans="1:9" ht="15" customHeight="1">
      <c r="A78" s="9"/>
      <c r="B78" s="5" t="s">
        <v>104</v>
      </c>
      <c r="C78" s="5" t="s">
        <v>11</v>
      </c>
      <c r="D78" s="5">
        <v>71</v>
      </c>
      <c r="E78" s="5">
        <f t="shared" si="7"/>
        <v>28.4</v>
      </c>
      <c r="F78" s="5">
        <v>78.67</v>
      </c>
      <c r="G78" s="5">
        <f t="shared" si="8"/>
        <v>47.202</v>
      </c>
      <c r="H78" s="5">
        <f t="shared" si="6"/>
        <v>75.602</v>
      </c>
      <c r="I78" s="8"/>
    </row>
    <row r="79" spans="1:9" ht="15" customHeight="1">
      <c r="A79" s="9"/>
      <c r="B79" s="5" t="s">
        <v>105</v>
      </c>
      <c r="C79" s="5" t="s">
        <v>11</v>
      </c>
      <c r="D79" s="5">
        <v>62</v>
      </c>
      <c r="E79" s="5">
        <f t="shared" si="7"/>
        <v>24.8</v>
      </c>
      <c r="F79" s="5">
        <v>84</v>
      </c>
      <c r="G79" s="5">
        <f t="shared" si="8"/>
        <v>50.4</v>
      </c>
      <c r="H79" s="5">
        <f t="shared" si="6"/>
        <v>75.2</v>
      </c>
      <c r="I79" s="8"/>
    </row>
    <row r="80" spans="1:9" ht="15" customHeight="1">
      <c r="A80" s="9"/>
      <c r="B80" s="5" t="s">
        <v>106</v>
      </c>
      <c r="C80" s="5" t="s">
        <v>19</v>
      </c>
      <c r="D80" s="5">
        <v>64</v>
      </c>
      <c r="E80" s="5">
        <f t="shared" si="7"/>
        <v>25.6</v>
      </c>
      <c r="F80" s="5">
        <v>82.33</v>
      </c>
      <c r="G80" s="5">
        <f t="shared" si="8"/>
        <v>49.398</v>
      </c>
      <c r="H80" s="5">
        <f t="shared" si="6"/>
        <v>74.998</v>
      </c>
      <c r="I80" s="8"/>
    </row>
    <row r="81" spans="1:9" ht="15" customHeight="1">
      <c r="A81" s="9"/>
      <c r="B81" s="5" t="s">
        <v>107</v>
      </c>
      <c r="C81" s="5" t="s">
        <v>11</v>
      </c>
      <c r="D81" s="5">
        <v>61</v>
      </c>
      <c r="E81" s="5">
        <f t="shared" si="7"/>
        <v>24.4</v>
      </c>
      <c r="F81" s="5">
        <v>82.67</v>
      </c>
      <c r="G81" s="5">
        <f t="shared" si="8"/>
        <v>49.602</v>
      </c>
      <c r="H81" s="5">
        <f t="shared" si="6"/>
        <v>74.002</v>
      </c>
      <c r="I81" s="8"/>
    </row>
    <row r="82" spans="1:9" ht="15" customHeight="1">
      <c r="A82" s="9"/>
      <c r="B82" s="5" t="s">
        <v>108</v>
      </c>
      <c r="C82" s="5" t="s">
        <v>11</v>
      </c>
      <c r="D82" s="5">
        <v>62</v>
      </c>
      <c r="E82" s="5">
        <f t="shared" si="7"/>
        <v>24.8</v>
      </c>
      <c r="F82" s="5">
        <v>81.67</v>
      </c>
      <c r="G82" s="5">
        <f t="shared" si="8"/>
        <v>49.002</v>
      </c>
      <c r="H82" s="5">
        <f t="shared" si="6"/>
        <v>73.802</v>
      </c>
      <c r="I82" s="8"/>
    </row>
    <row r="83" spans="1:9" ht="15" customHeight="1">
      <c r="A83" s="9"/>
      <c r="B83" s="5" t="s">
        <v>109</v>
      </c>
      <c r="C83" s="5" t="s">
        <v>11</v>
      </c>
      <c r="D83" s="5">
        <v>65</v>
      </c>
      <c r="E83" s="5">
        <f t="shared" si="7"/>
        <v>26</v>
      </c>
      <c r="F83" s="5">
        <v>79</v>
      </c>
      <c r="G83" s="5">
        <f t="shared" si="8"/>
        <v>47.4</v>
      </c>
      <c r="H83" s="5">
        <f t="shared" si="6"/>
        <v>73.4</v>
      </c>
      <c r="I83" s="8"/>
    </row>
    <row r="84" spans="1:9" ht="15" customHeight="1">
      <c r="A84" s="9"/>
      <c r="B84" s="5" t="s">
        <v>110</v>
      </c>
      <c r="C84" s="5" t="s">
        <v>11</v>
      </c>
      <c r="D84" s="5">
        <v>67</v>
      </c>
      <c r="E84" s="5">
        <f t="shared" si="7"/>
        <v>26.8</v>
      </c>
      <c r="F84" s="5">
        <v>74</v>
      </c>
      <c r="G84" s="5">
        <f t="shared" si="8"/>
        <v>44.4</v>
      </c>
      <c r="H84" s="5">
        <f t="shared" si="6"/>
        <v>71.2</v>
      </c>
      <c r="I84" s="8"/>
    </row>
    <row r="85" spans="1:9" ht="15" customHeight="1">
      <c r="A85" s="9"/>
      <c r="B85" s="5" t="s">
        <v>111</v>
      </c>
      <c r="C85" s="5" t="s">
        <v>11</v>
      </c>
      <c r="D85" s="5">
        <v>61</v>
      </c>
      <c r="E85" s="5">
        <f t="shared" si="7"/>
        <v>24.4</v>
      </c>
      <c r="F85" s="5">
        <v>76.67</v>
      </c>
      <c r="G85" s="5">
        <f t="shared" si="8"/>
        <v>46.002</v>
      </c>
      <c r="H85" s="5">
        <f t="shared" si="6"/>
        <v>70.402</v>
      </c>
      <c r="I85" s="8"/>
    </row>
    <row r="86" spans="1:9" ht="15" customHeight="1">
      <c r="A86" s="9"/>
      <c r="B86" s="5" t="s">
        <v>112</v>
      </c>
      <c r="C86" s="5" t="s">
        <v>19</v>
      </c>
      <c r="D86" s="5">
        <v>67</v>
      </c>
      <c r="E86" s="5">
        <f t="shared" si="7"/>
        <v>26.8</v>
      </c>
      <c r="F86" s="5">
        <v>0</v>
      </c>
      <c r="G86" s="5">
        <v>0</v>
      </c>
      <c r="H86" s="5">
        <f t="shared" si="6"/>
        <v>26.8</v>
      </c>
      <c r="I86" s="6"/>
    </row>
  </sheetData>
  <sheetProtection/>
  <mergeCells count="20">
    <mergeCell ref="A1:I1"/>
    <mergeCell ref="A3:A6"/>
    <mergeCell ref="A7:A10"/>
    <mergeCell ref="A11:A13"/>
    <mergeCell ref="A33:A35"/>
    <mergeCell ref="A36:A38"/>
    <mergeCell ref="A14:A17"/>
    <mergeCell ref="A18:A20"/>
    <mergeCell ref="A21:A23"/>
    <mergeCell ref="A24:A26"/>
    <mergeCell ref="A52:A54"/>
    <mergeCell ref="A55:A86"/>
    <mergeCell ref="I21:I23"/>
    <mergeCell ref="I27:I29"/>
    <mergeCell ref="A39:A42"/>
    <mergeCell ref="A43:A45"/>
    <mergeCell ref="A46:A48"/>
    <mergeCell ref="A49:A51"/>
    <mergeCell ref="A27:A29"/>
    <mergeCell ref="A30:A32"/>
  </mergeCells>
  <printOptions/>
  <pageMargins left="0.55" right="0.5902777777777778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2018-08-08T07:32:00Z</dcterms:created>
  <dcterms:modified xsi:type="dcterms:W3CDTF">2018-08-16T14:47:13Z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  <property fmtid="{D5CDD505-2E9C-101B-9397-08002B2CF9AE}" pid="3" name="KSORubyTemplateID">
    <vt:lpwstr>11</vt:lpwstr>
  </property>
</Properties>
</file>